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9" windowWidth="15575" windowHeight="7154" activeTab="0"/>
  </bookViews>
  <sheets>
    <sheet name="KTDN - K12" sheetId="1" r:id="rId1"/>
    <sheet name="KTDN-K11 Yến" sheetId="2" r:id="rId2"/>
  </sheets>
  <definedNames>
    <definedName name="_xlnm.Print_Titles" localSheetId="0">'KTDN - K12'!$7:$8</definedName>
    <definedName name="_xlnm.Print_Titles" localSheetId="1">'KTDN-K11 Yến'!$7:$8</definedName>
  </definedNames>
  <calcPr fullCalcOnLoad="1"/>
</workbook>
</file>

<file path=xl/sharedStrings.xml><?xml version="1.0" encoding="utf-8"?>
<sst xmlns="http://schemas.openxmlformats.org/spreadsheetml/2006/main" count="102" uniqueCount="63">
  <si>
    <t>TT</t>
  </si>
  <si>
    <t>Ghi chú</t>
  </si>
  <si>
    <t>Nam</t>
  </si>
  <si>
    <t>Thanh Hóa</t>
  </si>
  <si>
    <t>Nơi sinh</t>
  </si>
  <si>
    <t>CỘNG HÒA XÃ HỘI CHỦ NGHĨA VIỆT NAM</t>
  </si>
  <si>
    <t>Độc lập- Tự do - Hạnh phúc</t>
  </si>
  <si>
    <t>TỔNG CÔNG TY ĐƯỜNG SẮT VIỆT NAM</t>
  </si>
  <si>
    <t>Điểm thi tốt nghiệp</t>
  </si>
  <si>
    <t>Chính trị</t>
  </si>
  <si>
    <t>Giới tính</t>
  </si>
  <si>
    <t>Ngày sinh</t>
  </si>
  <si>
    <t>Nguyễn Trường Thạo</t>
  </si>
  <si>
    <t>TRƯỜNG CAO ĐẲNG  ĐƯỜNG SẮT</t>
  </si>
  <si>
    <t>Nghệ An</t>
  </si>
  <si>
    <t>Công nhận
tốt nghiệp</t>
  </si>
  <si>
    <t>Chưa công nhận
 tốt nghiệp</t>
  </si>
  <si>
    <t>X</t>
  </si>
  <si>
    <t>LT nghề</t>
  </si>
  <si>
    <t>TH nghề</t>
  </si>
  <si>
    <t>Điểm TB tốt nghiệp</t>
  </si>
  <si>
    <t>DUYỆT</t>
  </si>
  <si>
    <t xml:space="preserve">DANH SÁCH XÉT CÔNG NHẬN TỐT NGHIỆP CAO ĐẲNG </t>
  </si>
  <si>
    <t>Nguyễn Văn</t>
  </si>
  <si>
    <t xml:space="preserve">TRƯỞNG BP. ĐÀO TẠO &amp; QL.HSSV </t>
  </si>
  <si>
    <t>Bình Dương</t>
  </si>
  <si>
    <t>Tiền Giang</t>
  </si>
  <si>
    <t xml:space="preserve">Họ và tên </t>
  </si>
  <si>
    <t>Ngô Thị Kim</t>
  </si>
  <si>
    <t>Diệu</t>
  </si>
  <si>
    <t>Vũ Thị</t>
  </si>
  <si>
    <t>Linh</t>
  </si>
  <si>
    <t>Lê Thị</t>
  </si>
  <si>
    <t>Mến</t>
  </si>
  <si>
    <t>Phùng Nhật</t>
  </si>
  <si>
    <t>Quang</t>
  </si>
  <si>
    <t>Trần Thị Cẩm</t>
  </si>
  <si>
    <t>Tiên</t>
  </si>
  <si>
    <t>Tư</t>
  </si>
  <si>
    <t xml:space="preserve">Nữ </t>
  </si>
  <si>
    <t>20/10/1993</t>
  </si>
  <si>
    <t>10/5/1981</t>
  </si>
  <si>
    <t>15/5/1998</t>
  </si>
  <si>
    <t>30/4/1999</t>
  </si>
  <si>
    <t>08/8/1996</t>
  </si>
  <si>
    <t>04/6/1985</t>
  </si>
  <si>
    <t>Bến Tre</t>
  </si>
  <si>
    <t>Điểm TBC toàn khóa học</t>
  </si>
  <si>
    <t>Danh sách gồm: 06 sinh viên, trong đó: Xuất sắc: 00, Giỏi: 00, Khá: 05; TB - Khá: 01.</t>
  </si>
  <si>
    <t xml:space="preserve">Công nhận tốt nghiệp và cấp Bằng tốt nghiệp Cao đẳng Kế toán doanh nghiệp cho 06 sinh viên trên </t>
  </si>
  <si>
    <t>LỚP CAO ĐẲNG KẾ TOÁN DOANH NGHIỆP K12 - 1PN/18  (LẤN 1)</t>
  </si>
  <si>
    <t>10/09/1999</t>
  </si>
  <si>
    <t>Quảng Bình</t>
  </si>
  <si>
    <t>Phan Hải</t>
  </si>
  <si>
    <t>Yến</t>
  </si>
  <si>
    <t>Danh sách gồm: 01 sinh viên, trong đó: Khá: 01.</t>
  </si>
  <si>
    <t xml:space="preserve">Công nhận tốt nghiệp và cấp Bằng tốt nghiệp Cao đẳng Kế toán doanh nghiệp cho 01 sinh viên trên </t>
  </si>
  <si>
    <t>LỚP CAO ĐẲNG KẾ TOÁN DOANH NGHIỆP - K11 (LẤN 1)</t>
  </si>
  <si>
    <t>Xếp
 loại
tốt nghiệp</t>
  </si>
  <si>
    <t>Xếp 
loại
tốt
 nghiệp</t>
  </si>
  <si>
    <t>Bình Dương, ngày 26 tháng 3 năm 2022</t>
  </si>
  <si>
    <t>(Đã ký)</t>
  </si>
  <si>
    <t>Đậu Văn Hùng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</si>
</sst>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[$-42A]dd\ mmmm\ yyyy"/>
    <numFmt numFmtId="176" formatCode="dd/mm/yy"/>
    <numFmt numFmtId="177" formatCode="0.0"/>
    <numFmt numFmtId="178" formatCode="[$-42A]h:mm:ss\ AM/PM"/>
    <numFmt numFmtId="179" formatCode="dd\-mm\-yy"/>
    <numFmt numFmtId="180" formatCode="_-* #,##0.0\ _₫_-;\-* #,##0.0\ _₫_-;_-* &quot;-&quot;??\ _₫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4"/>
      <color indexed="8"/>
      <name val="Times New Roman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4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10" xfId="69" applyBorder="1">
      <alignment/>
      <protection/>
    </xf>
    <xf numFmtId="0" fontId="37" fillId="0" borderId="11" xfId="69" applyBorder="1" quotePrefix="1">
      <alignment/>
      <protection/>
    </xf>
    <xf numFmtId="0" fontId="37" fillId="0" borderId="12" xfId="69" applyBorder="1">
      <alignment/>
      <protection/>
    </xf>
    <xf numFmtId="0" fontId="37" fillId="0" borderId="11" xfId="69" applyBorder="1" applyAlignment="1">
      <alignment horizontal="center" vertical="center"/>
      <protection/>
    </xf>
    <xf numFmtId="0" fontId="37" fillId="0" borderId="11" xfId="69" applyBorder="1">
      <alignment/>
      <protection/>
    </xf>
    <xf numFmtId="0" fontId="5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7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6" fillId="0" borderId="0" xfId="82" applyNumberFormat="1" applyFont="1" applyFill="1" applyBorder="1" applyAlignment="1">
      <alignment horizontal="center" vertical="center"/>
      <protection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71" applyFont="1" applyBorder="1" applyAlignment="1" quotePrefix="1">
      <alignment horizontal="left" vertical="center"/>
      <protection/>
    </xf>
    <xf numFmtId="0" fontId="5" fillId="0" borderId="0" xfId="0" applyFont="1" applyBorder="1" applyAlignment="1">
      <alignment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177" fontId="37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 quotePrefix="1">
      <alignment horizontal="center" vertical="center"/>
    </xf>
    <xf numFmtId="177" fontId="37" fillId="0" borderId="11" xfId="69" applyNumberFormat="1" applyBorder="1" applyAlignment="1">
      <alignment horizontal="center" vertical="center"/>
      <protection/>
    </xf>
    <xf numFmtId="0" fontId="37" fillId="0" borderId="0" xfId="69">
      <alignment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92" applyFont="1" applyFill="1" applyBorder="1" applyAlignment="1">
      <alignment horizontal="center" vertical="center" wrapText="1"/>
      <protection/>
    </xf>
    <xf numFmtId="0" fontId="5" fillId="0" borderId="18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20" xfId="92" applyFont="1" applyFill="1" applyBorder="1" applyAlignment="1">
      <alignment horizontal="center" vertical="center" wrapText="1"/>
      <protection/>
    </xf>
    <xf numFmtId="0" fontId="5" fillId="0" borderId="11" xfId="92" applyFont="1" applyFill="1" applyBorder="1" applyAlignment="1">
      <alignment horizontal="center" vertical="center" wrapText="1"/>
      <protection/>
    </xf>
    <xf numFmtId="0" fontId="5" fillId="0" borderId="13" xfId="92" applyFont="1" applyFill="1" applyBorder="1" applyAlignment="1">
      <alignment horizontal="center" vertical="center" wrapText="1"/>
      <protection/>
    </xf>
    <xf numFmtId="0" fontId="5" fillId="0" borderId="15" xfId="9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3" xfId="45"/>
    <cellStyle name="Comma 4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3" xfId="81"/>
    <cellStyle name="Normal 4" xfId="82"/>
    <cellStyle name="Normal 4 2" xfId="83"/>
    <cellStyle name="Normal 46" xfId="84"/>
    <cellStyle name="Normal 49" xfId="85"/>
    <cellStyle name="Normal 5" xfId="86"/>
    <cellStyle name="Normal 50" xfId="87"/>
    <cellStyle name="Normal 6" xfId="88"/>
    <cellStyle name="Normal 7" xfId="89"/>
    <cellStyle name="Normal 8" xfId="90"/>
    <cellStyle name="Normal 9" xfId="91"/>
    <cellStyle name="Normal_Sheet1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9525</xdr:rowOff>
    </xdr:from>
    <xdr:to>
      <xdr:col>4</xdr:col>
      <xdr:colOff>85725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14375" y="390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2</xdr:row>
      <xdr:rowOff>9525</xdr:rowOff>
    </xdr:from>
    <xdr:to>
      <xdr:col>13</xdr:col>
      <xdr:colOff>285750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876925" y="3905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0</xdr:rowOff>
    </xdr:from>
    <xdr:to>
      <xdr:col>4</xdr:col>
      <xdr:colOff>323850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38150" y="3810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2</xdr:row>
      <xdr:rowOff>9525</xdr:rowOff>
    </xdr:from>
    <xdr:to>
      <xdr:col>13</xdr:col>
      <xdr:colOff>552450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762625" y="390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6">
      <selection activeCell="G24" sqref="G24"/>
    </sheetView>
  </sheetViews>
  <sheetFormatPr defaultColWidth="8.8515625" defaultRowHeight="15"/>
  <cols>
    <col min="1" max="1" width="4.00390625" style="10" customWidth="1"/>
    <col min="2" max="2" width="14.140625" style="8" bestFit="1" customWidth="1"/>
    <col min="3" max="3" width="7.140625" style="10" bestFit="1" customWidth="1"/>
    <col min="4" max="4" width="6.421875" style="10" customWidth="1"/>
    <col min="5" max="5" width="10.8515625" style="11" bestFit="1" customWidth="1"/>
    <col min="6" max="6" width="12.140625" style="11" bestFit="1" customWidth="1"/>
    <col min="7" max="7" width="6.8515625" style="11" customWidth="1"/>
    <col min="8" max="8" width="7.140625" style="12" customWidth="1"/>
    <col min="9" max="10" width="6.28125" style="12" customWidth="1"/>
    <col min="11" max="11" width="8.00390625" style="10" customWidth="1"/>
    <col min="12" max="12" width="7.57421875" style="10" customWidth="1"/>
    <col min="13" max="13" width="7.8515625" style="10" customWidth="1"/>
    <col min="14" max="14" width="10.28125" style="8" bestFit="1" customWidth="1"/>
    <col min="15" max="15" width="9.421875" style="8" customWidth="1"/>
    <col min="16" max="16384" width="8.8515625" style="8" customWidth="1"/>
  </cols>
  <sheetData>
    <row r="1" spans="1:17" s="49" customFormat="1" ht="15">
      <c r="A1" s="70" t="s">
        <v>7</v>
      </c>
      <c r="B1" s="70"/>
      <c r="C1" s="70"/>
      <c r="D1" s="70"/>
      <c r="E1" s="70"/>
      <c r="F1" s="45"/>
      <c r="G1" s="45"/>
      <c r="H1" s="46"/>
      <c r="I1" s="46"/>
      <c r="J1" s="71" t="s">
        <v>5</v>
      </c>
      <c r="K1" s="71"/>
      <c r="L1" s="71"/>
      <c r="M1" s="71"/>
      <c r="N1" s="71"/>
      <c r="O1" s="71"/>
      <c r="P1" s="47"/>
      <c r="Q1" s="48"/>
    </row>
    <row r="2" spans="1:17" s="49" customFormat="1" ht="15">
      <c r="A2" s="71" t="s">
        <v>13</v>
      </c>
      <c r="B2" s="71"/>
      <c r="C2" s="71"/>
      <c r="D2" s="71"/>
      <c r="E2" s="71"/>
      <c r="F2" s="45"/>
      <c r="G2" s="45"/>
      <c r="H2" s="46"/>
      <c r="I2" s="46"/>
      <c r="J2" s="71" t="s">
        <v>6</v>
      </c>
      <c r="K2" s="71"/>
      <c r="L2" s="71"/>
      <c r="M2" s="71"/>
      <c r="N2" s="71"/>
      <c r="O2" s="71"/>
      <c r="P2" s="50"/>
      <c r="Q2" s="50"/>
    </row>
    <row r="3" spans="1:5" ht="10.5" customHeight="1">
      <c r="A3" s="9"/>
      <c r="B3" s="9"/>
      <c r="C3" s="9"/>
      <c r="D3" s="9"/>
      <c r="E3" s="7"/>
    </row>
    <row r="4" spans="1:15" ht="17.25">
      <c r="A4" s="72" t="s">
        <v>22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7.25">
      <c r="A5" s="53" t="s">
        <v>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ht="6.75" customHeight="1">
      <c r="B6" s="32"/>
    </row>
    <row r="7" spans="1:15" ht="39.75" customHeight="1">
      <c r="A7" s="61" t="s">
        <v>0</v>
      </c>
      <c r="B7" s="63" t="s">
        <v>27</v>
      </c>
      <c r="C7" s="64"/>
      <c r="D7" s="67" t="s">
        <v>10</v>
      </c>
      <c r="E7" s="68" t="s">
        <v>11</v>
      </c>
      <c r="F7" s="68" t="s">
        <v>4</v>
      </c>
      <c r="G7" s="61" t="s">
        <v>47</v>
      </c>
      <c r="H7" s="55" t="s">
        <v>8</v>
      </c>
      <c r="I7" s="56"/>
      <c r="J7" s="57"/>
      <c r="K7" s="58" t="s">
        <v>20</v>
      </c>
      <c r="L7" s="58" t="s">
        <v>15</v>
      </c>
      <c r="M7" s="58" t="s">
        <v>16</v>
      </c>
      <c r="N7" s="58" t="s">
        <v>59</v>
      </c>
      <c r="O7" s="58" t="s">
        <v>1</v>
      </c>
    </row>
    <row r="8" spans="1:15" ht="60.75" customHeight="1">
      <c r="A8" s="62"/>
      <c r="B8" s="65"/>
      <c r="C8" s="66"/>
      <c r="D8" s="67"/>
      <c r="E8" s="69"/>
      <c r="F8" s="69"/>
      <c r="G8" s="62"/>
      <c r="H8" s="33" t="s">
        <v>9</v>
      </c>
      <c r="I8" s="33" t="s">
        <v>18</v>
      </c>
      <c r="J8" s="33" t="s">
        <v>19</v>
      </c>
      <c r="K8" s="59"/>
      <c r="L8" s="60"/>
      <c r="M8" s="60"/>
      <c r="N8" s="59"/>
      <c r="O8" s="59"/>
    </row>
    <row r="9" spans="1:17" s="13" customFormat="1" ht="17.25">
      <c r="A9" s="14">
        <v>1</v>
      </c>
      <c r="B9" s="34" t="s">
        <v>28</v>
      </c>
      <c r="C9" s="35" t="s">
        <v>29</v>
      </c>
      <c r="D9" s="36" t="s">
        <v>39</v>
      </c>
      <c r="E9" s="42" t="s">
        <v>41</v>
      </c>
      <c r="F9" s="41" t="s">
        <v>46</v>
      </c>
      <c r="G9" s="6">
        <v>7.3</v>
      </c>
      <c r="H9" s="38">
        <v>10</v>
      </c>
      <c r="I9" s="38">
        <v>8.5</v>
      </c>
      <c r="J9" s="38">
        <v>6.5</v>
      </c>
      <c r="K9" s="39">
        <f aca="true" t="shared" si="0" ref="K9:K14">ROUND(((G9*3)+(J9*2)+I9)/6,1)</f>
        <v>7.2</v>
      </c>
      <c r="L9" s="39" t="s">
        <v>17</v>
      </c>
      <c r="M9" s="37"/>
      <c r="N9" s="51" t="str">
        <f aca="true" t="shared" si="1" ref="N9:N14">IF(K9&gt;=8.95,"Xuất sắc",IF(K9&gt;=7.95,"Giỏi",IF(K9&gt;=6.95,"Khá",IF(K9&gt;=5.95,"TB - Khá",IF(K9&gt;=4.95,"Trung bình",IF(K9&lt;4.95,"Không đạt"))))))</f>
        <v>Khá</v>
      </c>
      <c r="O9" s="40"/>
      <c r="Q9" s="44"/>
    </row>
    <row r="10" spans="1:17" s="13" customFormat="1" ht="17.25">
      <c r="A10" s="14">
        <v>2</v>
      </c>
      <c r="B10" s="34" t="s">
        <v>30</v>
      </c>
      <c r="C10" s="35" t="s">
        <v>31</v>
      </c>
      <c r="D10" s="36" t="s">
        <v>39</v>
      </c>
      <c r="E10" s="42" t="s">
        <v>42</v>
      </c>
      <c r="F10" s="41" t="s">
        <v>14</v>
      </c>
      <c r="G10" s="6">
        <v>7.7</v>
      </c>
      <c r="H10" s="38">
        <v>8.5</v>
      </c>
      <c r="I10" s="38">
        <v>7.5</v>
      </c>
      <c r="J10" s="38">
        <v>7.5</v>
      </c>
      <c r="K10" s="39">
        <f t="shared" si="0"/>
        <v>7.6</v>
      </c>
      <c r="L10" s="39" t="s">
        <v>17</v>
      </c>
      <c r="M10" s="37"/>
      <c r="N10" s="51" t="str">
        <f t="shared" si="1"/>
        <v>Khá</v>
      </c>
      <c r="O10" s="40"/>
      <c r="Q10" s="44"/>
    </row>
    <row r="11" spans="1:17" s="13" customFormat="1" ht="17.25">
      <c r="A11" s="14">
        <v>3</v>
      </c>
      <c r="B11" s="34" t="s">
        <v>32</v>
      </c>
      <c r="C11" s="35" t="s">
        <v>33</v>
      </c>
      <c r="D11" s="36" t="s">
        <v>39</v>
      </c>
      <c r="E11" s="42" t="s">
        <v>43</v>
      </c>
      <c r="F11" s="41" t="s">
        <v>14</v>
      </c>
      <c r="G11" s="6">
        <v>8.1</v>
      </c>
      <c r="H11" s="38">
        <v>10</v>
      </c>
      <c r="I11" s="38">
        <v>7</v>
      </c>
      <c r="J11" s="38">
        <v>7</v>
      </c>
      <c r="K11" s="39">
        <f t="shared" si="0"/>
        <v>7.6</v>
      </c>
      <c r="L11" s="39" t="s">
        <v>17</v>
      </c>
      <c r="M11" s="37"/>
      <c r="N11" s="51" t="str">
        <f t="shared" si="1"/>
        <v>Khá</v>
      </c>
      <c r="O11" s="40"/>
      <c r="Q11" s="44"/>
    </row>
    <row r="12" spans="1:17" s="13" customFormat="1" ht="17.25">
      <c r="A12" s="14">
        <v>4</v>
      </c>
      <c r="B12" s="34" t="s">
        <v>34</v>
      </c>
      <c r="C12" s="35" t="s">
        <v>35</v>
      </c>
      <c r="D12" s="36" t="s">
        <v>2</v>
      </c>
      <c r="E12" s="42" t="s">
        <v>40</v>
      </c>
      <c r="F12" s="41" t="s">
        <v>25</v>
      </c>
      <c r="G12" s="6">
        <v>7.7</v>
      </c>
      <c r="H12" s="38">
        <v>7.5</v>
      </c>
      <c r="I12" s="38">
        <v>8.5</v>
      </c>
      <c r="J12" s="38">
        <v>6.5</v>
      </c>
      <c r="K12" s="39">
        <f t="shared" si="0"/>
        <v>7.4</v>
      </c>
      <c r="L12" s="39" t="s">
        <v>17</v>
      </c>
      <c r="M12" s="37"/>
      <c r="N12" s="51" t="str">
        <f t="shared" si="1"/>
        <v>Khá</v>
      </c>
      <c r="O12" s="40"/>
      <c r="Q12" s="44"/>
    </row>
    <row r="13" spans="1:17" s="13" customFormat="1" ht="17.25">
      <c r="A13" s="14">
        <v>5</v>
      </c>
      <c r="B13" s="34" t="s">
        <v>36</v>
      </c>
      <c r="C13" s="35" t="s">
        <v>37</v>
      </c>
      <c r="D13" s="36" t="s">
        <v>39</v>
      </c>
      <c r="E13" s="42" t="s">
        <v>44</v>
      </c>
      <c r="F13" s="41" t="s">
        <v>26</v>
      </c>
      <c r="G13" s="6">
        <v>7.1</v>
      </c>
      <c r="H13" s="38">
        <v>7.5</v>
      </c>
      <c r="I13" s="38">
        <v>8</v>
      </c>
      <c r="J13" s="38">
        <v>7</v>
      </c>
      <c r="K13" s="39">
        <f t="shared" si="0"/>
        <v>7.2</v>
      </c>
      <c r="L13" s="39" t="s">
        <v>17</v>
      </c>
      <c r="M13" s="37"/>
      <c r="N13" s="51" t="str">
        <f t="shared" si="1"/>
        <v>Khá</v>
      </c>
      <c r="O13" s="40"/>
      <c r="Q13" s="44"/>
    </row>
    <row r="14" spans="1:17" s="13" customFormat="1" ht="17.25">
      <c r="A14" s="14">
        <v>6</v>
      </c>
      <c r="B14" s="34" t="s">
        <v>23</v>
      </c>
      <c r="C14" s="35" t="s">
        <v>38</v>
      </c>
      <c r="D14" s="36" t="s">
        <v>2</v>
      </c>
      <c r="E14" s="42" t="s">
        <v>45</v>
      </c>
      <c r="F14" s="41" t="s">
        <v>3</v>
      </c>
      <c r="G14" s="6">
        <v>6.7</v>
      </c>
      <c r="H14" s="38">
        <v>7.5</v>
      </c>
      <c r="I14" s="38">
        <v>8</v>
      </c>
      <c r="J14" s="38">
        <v>5.5</v>
      </c>
      <c r="K14" s="39">
        <f t="shared" si="0"/>
        <v>6.5</v>
      </c>
      <c r="L14" s="39" t="s">
        <v>17</v>
      </c>
      <c r="M14" s="37"/>
      <c r="N14" s="51" t="str">
        <f t="shared" si="1"/>
        <v>TB - Khá</v>
      </c>
      <c r="O14" s="40"/>
      <c r="Q14" s="44"/>
    </row>
    <row r="15" spans="1:15" s="13" customFormat="1" ht="20.25" customHeight="1">
      <c r="A15" s="15" t="s">
        <v>48</v>
      </c>
      <c r="B15" s="16"/>
      <c r="C15" s="16"/>
      <c r="D15" s="17"/>
      <c r="E15" s="18"/>
      <c r="F15" s="17"/>
      <c r="G15" s="19"/>
      <c r="H15" s="20"/>
      <c r="I15" s="20"/>
      <c r="J15" s="20"/>
      <c r="K15" s="21"/>
      <c r="L15" s="22"/>
      <c r="M15" s="21"/>
      <c r="N15" s="23"/>
      <c r="O15" s="24"/>
    </row>
    <row r="16" spans="1:15" s="13" customFormat="1" ht="20.25" customHeight="1">
      <c r="A16" s="25" t="s">
        <v>49</v>
      </c>
      <c r="B16" s="16"/>
      <c r="C16" s="16"/>
      <c r="D16" s="17"/>
      <c r="E16" s="18"/>
      <c r="F16" s="17"/>
      <c r="G16" s="19"/>
      <c r="H16" s="20"/>
      <c r="I16" s="20"/>
      <c r="J16" s="20"/>
      <c r="K16" s="21"/>
      <c r="L16" s="22"/>
      <c r="M16" s="21"/>
      <c r="N16" s="23"/>
      <c r="O16" s="24"/>
    </row>
    <row r="17" spans="1:15" s="13" customFormat="1" ht="20.25" customHeight="1">
      <c r="A17" s="17"/>
      <c r="B17" s="26"/>
      <c r="C17" s="26"/>
      <c r="D17" s="17"/>
      <c r="E17" s="27"/>
      <c r="F17" s="28"/>
      <c r="G17" s="52" t="s">
        <v>60</v>
      </c>
      <c r="H17" s="52"/>
      <c r="I17" s="52"/>
      <c r="J17" s="52"/>
      <c r="K17" s="52"/>
      <c r="L17" s="52"/>
      <c r="M17" s="52"/>
      <c r="N17" s="52"/>
      <c r="O17" s="52"/>
    </row>
    <row r="18" spans="1:15" ht="17.25">
      <c r="A18" s="75" t="s">
        <v>21</v>
      </c>
      <c r="B18" s="75"/>
      <c r="C18" s="75"/>
      <c r="D18" s="75"/>
      <c r="E18" s="75"/>
      <c r="G18" s="54" t="s">
        <v>24</v>
      </c>
      <c r="H18" s="54"/>
      <c r="I18" s="54"/>
      <c r="J18" s="54"/>
      <c r="K18" s="54"/>
      <c r="L18" s="54"/>
      <c r="M18" s="54"/>
      <c r="N18" s="54"/>
      <c r="O18" s="54"/>
    </row>
    <row r="19" spans="1:15" ht="17.25">
      <c r="A19" s="74" t="s">
        <v>61</v>
      </c>
      <c r="B19" s="74"/>
      <c r="C19" s="74"/>
      <c r="D19" s="74"/>
      <c r="E19" s="74"/>
      <c r="I19" s="73" t="s">
        <v>61</v>
      </c>
      <c r="J19" s="73"/>
      <c r="K19" s="73"/>
      <c r="L19" s="73"/>
      <c r="M19" s="73"/>
      <c r="N19" s="73"/>
      <c r="O19" s="31"/>
    </row>
    <row r="20" spans="1:15" ht="17.25">
      <c r="A20" s="53" t="s">
        <v>62</v>
      </c>
      <c r="B20" s="53"/>
      <c r="C20" s="53"/>
      <c r="D20" s="53"/>
      <c r="E20" s="53"/>
      <c r="G20" s="53" t="s">
        <v>12</v>
      </c>
      <c r="H20" s="53"/>
      <c r="I20" s="53"/>
      <c r="J20" s="53"/>
      <c r="K20" s="53"/>
      <c r="L20" s="53"/>
      <c r="M20" s="53"/>
      <c r="N20" s="53"/>
      <c r="O20" s="53"/>
    </row>
    <row r="21" spans="2:13" ht="17.25">
      <c r="B21" s="29"/>
      <c r="C21" s="9"/>
      <c r="D21" s="9"/>
      <c r="E21" s="7"/>
      <c r="F21" s="7"/>
      <c r="G21" s="7"/>
      <c r="H21" s="30"/>
      <c r="I21" s="30"/>
      <c r="K21" s="8"/>
      <c r="L21" s="8"/>
      <c r="M21" s="8"/>
    </row>
    <row r="22" spans="11:13" ht="17.25">
      <c r="K22" s="8"/>
      <c r="L22" s="8"/>
      <c r="M22" s="8"/>
    </row>
    <row r="23" spans="11:13" ht="17.25">
      <c r="K23" s="8"/>
      <c r="L23" s="8"/>
      <c r="M23" s="8"/>
    </row>
  </sheetData>
  <sheetProtection/>
  <mergeCells count="25">
    <mergeCell ref="A18:E18"/>
    <mergeCell ref="A19:E19"/>
    <mergeCell ref="I19:N19"/>
    <mergeCell ref="A20:E20"/>
    <mergeCell ref="A1:E1"/>
    <mergeCell ref="J1:O1"/>
    <mergeCell ref="A2:E2"/>
    <mergeCell ref="J2:O2"/>
    <mergeCell ref="A4:O4"/>
    <mergeCell ref="A5:O5"/>
    <mergeCell ref="A7:A8"/>
    <mergeCell ref="B7:C8"/>
    <mergeCell ref="D7:D8"/>
    <mergeCell ref="E7:E8"/>
    <mergeCell ref="F7:F8"/>
    <mergeCell ref="G7:G8"/>
    <mergeCell ref="G17:O17"/>
    <mergeCell ref="G18:O18"/>
    <mergeCell ref="G20:O20"/>
    <mergeCell ref="H7:J7"/>
    <mergeCell ref="K7:K8"/>
    <mergeCell ref="L7:L8"/>
    <mergeCell ref="M7:M8"/>
    <mergeCell ref="N7:N8"/>
    <mergeCell ref="O7:O8"/>
  </mergeCells>
  <printOptions horizontalCentered="1"/>
  <pageMargins left="0.1968503937007874" right="0.1968503937007874" top="0.1968503937007874" bottom="0.11811023622047245" header="0.5511811023622047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2">
      <selection activeCell="F19" sqref="F19"/>
    </sheetView>
  </sheetViews>
  <sheetFormatPr defaultColWidth="8.8515625" defaultRowHeight="15"/>
  <cols>
    <col min="1" max="1" width="3.421875" style="10" customWidth="1"/>
    <col min="2" max="2" width="13.8515625" style="8" customWidth="1"/>
    <col min="3" max="3" width="7.00390625" style="10" customWidth="1"/>
    <col min="4" max="4" width="6.421875" style="10" customWidth="1"/>
    <col min="5" max="5" width="10.8515625" style="11" bestFit="1" customWidth="1"/>
    <col min="6" max="6" width="12.140625" style="11" bestFit="1" customWidth="1"/>
    <col min="7" max="7" width="6.8515625" style="11" customWidth="1"/>
    <col min="8" max="8" width="7.00390625" style="12" customWidth="1"/>
    <col min="9" max="10" width="6.28125" style="12" customWidth="1"/>
    <col min="11" max="11" width="7.421875" style="10" customWidth="1"/>
    <col min="12" max="12" width="7.57421875" style="10" customWidth="1"/>
    <col min="13" max="13" width="7.421875" style="10" customWidth="1"/>
    <col min="14" max="14" width="9.140625" style="8" customWidth="1"/>
    <col min="15" max="15" width="12.140625" style="8" customWidth="1"/>
    <col min="16" max="16384" width="8.8515625" style="8" customWidth="1"/>
  </cols>
  <sheetData>
    <row r="1" spans="1:17" s="49" customFormat="1" ht="15">
      <c r="A1" s="70" t="s">
        <v>7</v>
      </c>
      <c r="B1" s="70"/>
      <c r="C1" s="70"/>
      <c r="D1" s="70"/>
      <c r="E1" s="70"/>
      <c r="F1" s="45"/>
      <c r="G1" s="45"/>
      <c r="H1" s="46"/>
      <c r="I1" s="46"/>
      <c r="J1" s="71" t="s">
        <v>5</v>
      </c>
      <c r="K1" s="71"/>
      <c r="L1" s="71"/>
      <c r="M1" s="71"/>
      <c r="N1" s="71"/>
      <c r="O1" s="71"/>
      <c r="P1" s="47"/>
      <c r="Q1" s="48"/>
    </row>
    <row r="2" spans="1:17" s="49" customFormat="1" ht="15">
      <c r="A2" s="71" t="s">
        <v>13</v>
      </c>
      <c r="B2" s="71"/>
      <c r="C2" s="71"/>
      <c r="D2" s="71"/>
      <c r="E2" s="71"/>
      <c r="F2" s="45"/>
      <c r="G2" s="45"/>
      <c r="H2" s="46"/>
      <c r="I2" s="46"/>
      <c r="J2" s="71" t="s">
        <v>6</v>
      </c>
      <c r="K2" s="71"/>
      <c r="L2" s="71"/>
      <c r="M2" s="71"/>
      <c r="N2" s="71"/>
      <c r="O2" s="71"/>
      <c r="P2" s="50"/>
      <c r="Q2" s="50"/>
    </row>
    <row r="3" spans="1:5" ht="10.5" customHeight="1">
      <c r="A3" s="9"/>
      <c r="B3" s="9"/>
      <c r="C3" s="9"/>
      <c r="D3" s="9"/>
      <c r="E3" s="7"/>
    </row>
    <row r="4" spans="1:15" ht="17.25">
      <c r="A4" s="72" t="s">
        <v>22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7.25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ht="6.75" customHeight="1">
      <c r="B6" s="32"/>
    </row>
    <row r="7" spans="1:15" ht="39.75" customHeight="1">
      <c r="A7" s="61" t="s">
        <v>0</v>
      </c>
      <c r="B7" s="63" t="s">
        <v>27</v>
      </c>
      <c r="C7" s="64"/>
      <c r="D7" s="67" t="s">
        <v>10</v>
      </c>
      <c r="E7" s="68" t="s">
        <v>11</v>
      </c>
      <c r="F7" s="68" t="s">
        <v>4</v>
      </c>
      <c r="G7" s="61" t="s">
        <v>47</v>
      </c>
      <c r="H7" s="55" t="s">
        <v>8</v>
      </c>
      <c r="I7" s="56"/>
      <c r="J7" s="57"/>
      <c r="K7" s="58" t="s">
        <v>20</v>
      </c>
      <c r="L7" s="58" t="s">
        <v>15</v>
      </c>
      <c r="M7" s="58" t="s">
        <v>16</v>
      </c>
      <c r="N7" s="58" t="s">
        <v>58</v>
      </c>
      <c r="O7" s="58" t="s">
        <v>1</v>
      </c>
    </row>
    <row r="8" spans="1:15" ht="60.75" customHeight="1">
      <c r="A8" s="62"/>
      <c r="B8" s="65"/>
      <c r="C8" s="66"/>
      <c r="D8" s="67"/>
      <c r="E8" s="69"/>
      <c r="F8" s="69"/>
      <c r="G8" s="62"/>
      <c r="H8" s="33" t="s">
        <v>9</v>
      </c>
      <c r="I8" s="33" t="s">
        <v>18</v>
      </c>
      <c r="J8" s="33" t="s">
        <v>19</v>
      </c>
      <c r="K8" s="59"/>
      <c r="L8" s="60"/>
      <c r="M8" s="60"/>
      <c r="N8" s="59"/>
      <c r="O8" s="59"/>
    </row>
    <row r="9" spans="1:15" s="13" customFormat="1" ht="17.25">
      <c r="A9" s="14">
        <v>1</v>
      </c>
      <c r="B9" s="3" t="s">
        <v>53</v>
      </c>
      <c r="C9" s="1" t="s">
        <v>54</v>
      </c>
      <c r="D9" s="36" t="s">
        <v>39</v>
      </c>
      <c r="E9" s="2" t="s">
        <v>51</v>
      </c>
      <c r="F9" s="5" t="s">
        <v>52</v>
      </c>
      <c r="G9" s="6">
        <v>7.7</v>
      </c>
      <c r="H9" s="4">
        <v>7.5</v>
      </c>
      <c r="I9" s="4">
        <v>9.5</v>
      </c>
      <c r="J9" s="43">
        <v>7</v>
      </c>
      <c r="K9" s="39">
        <v>7.7</v>
      </c>
      <c r="L9" s="39" t="s">
        <v>17</v>
      </c>
      <c r="M9" s="37"/>
      <c r="N9" s="51" t="str">
        <f>IF(K9&gt;=8.95,"Xuất sắc",IF(K9&gt;=7.95,"Giỏi",IF(K9&gt;=6.95,"Khá",IF(K9&gt;=5.95,"TB - Khá",IF(K9&gt;=4.95,"Trung bình",IF(K9&lt;4.95,"Không đạt"))))))</f>
        <v>Khá</v>
      </c>
      <c r="O9" s="40"/>
    </row>
    <row r="10" spans="1:15" s="13" customFormat="1" ht="20.25" customHeight="1">
      <c r="A10" s="15" t="s">
        <v>55</v>
      </c>
      <c r="B10" s="16"/>
      <c r="C10" s="16"/>
      <c r="D10" s="17"/>
      <c r="E10" s="18"/>
      <c r="F10" s="17"/>
      <c r="G10" s="19"/>
      <c r="H10" s="20"/>
      <c r="I10" s="20"/>
      <c r="J10" s="20"/>
      <c r="K10" s="21"/>
      <c r="L10" s="22"/>
      <c r="M10" s="21"/>
      <c r="N10" s="23"/>
      <c r="O10" s="24"/>
    </row>
    <row r="11" spans="1:15" s="13" customFormat="1" ht="20.25" customHeight="1">
      <c r="A11" s="25" t="s">
        <v>56</v>
      </c>
      <c r="B11" s="16"/>
      <c r="C11" s="16"/>
      <c r="D11" s="17"/>
      <c r="E11" s="18"/>
      <c r="F11" s="17"/>
      <c r="G11" s="19"/>
      <c r="H11" s="20"/>
      <c r="I11" s="20"/>
      <c r="J11" s="20"/>
      <c r="K11" s="21"/>
      <c r="L11" s="22"/>
      <c r="M11" s="21"/>
      <c r="N11" s="23"/>
      <c r="O11" s="24"/>
    </row>
    <row r="12" spans="1:15" s="13" customFormat="1" ht="20.25" customHeight="1">
      <c r="A12" s="17"/>
      <c r="B12" s="26"/>
      <c r="C12" s="26"/>
      <c r="D12" s="17"/>
      <c r="E12" s="27"/>
      <c r="F12" s="28"/>
      <c r="G12" s="52" t="s">
        <v>60</v>
      </c>
      <c r="H12" s="52"/>
      <c r="I12" s="52"/>
      <c r="J12" s="52"/>
      <c r="K12" s="52"/>
      <c r="L12" s="52"/>
      <c r="M12" s="52"/>
      <c r="N12" s="52"/>
      <c r="O12" s="52"/>
    </row>
    <row r="13" spans="1:15" ht="17.25">
      <c r="A13" s="75" t="s">
        <v>21</v>
      </c>
      <c r="B13" s="75"/>
      <c r="C13" s="75"/>
      <c r="D13" s="75"/>
      <c r="E13" s="75"/>
      <c r="G13" s="54" t="s">
        <v>24</v>
      </c>
      <c r="H13" s="54"/>
      <c r="I13" s="54"/>
      <c r="J13" s="54"/>
      <c r="K13" s="54"/>
      <c r="L13" s="54"/>
      <c r="M13" s="54"/>
      <c r="N13" s="54"/>
      <c r="O13" s="54"/>
    </row>
    <row r="14" spans="1:15" ht="17.25">
      <c r="A14" s="53" t="s">
        <v>61</v>
      </c>
      <c r="B14" s="53"/>
      <c r="C14" s="53"/>
      <c r="D14" s="53"/>
      <c r="E14" s="53"/>
      <c r="I14" s="73" t="s">
        <v>61</v>
      </c>
      <c r="J14" s="73"/>
      <c r="K14" s="73"/>
      <c r="L14" s="73"/>
      <c r="M14" s="73"/>
      <c r="N14" s="73"/>
      <c r="O14" s="31"/>
    </row>
    <row r="15" spans="1:15" ht="17.25">
      <c r="A15" s="53" t="s">
        <v>62</v>
      </c>
      <c r="B15" s="53"/>
      <c r="C15" s="53"/>
      <c r="D15" s="53"/>
      <c r="E15" s="53"/>
      <c r="G15" s="53" t="s">
        <v>12</v>
      </c>
      <c r="H15" s="53"/>
      <c r="I15" s="53"/>
      <c r="J15" s="53"/>
      <c r="K15" s="53"/>
      <c r="L15" s="53"/>
      <c r="M15" s="53"/>
      <c r="N15" s="53"/>
      <c r="O15" s="53"/>
    </row>
    <row r="16" spans="2:13" ht="17.25">
      <c r="B16" s="29"/>
      <c r="C16" s="9"/>
      <c r="D16" s="9"/>
      <c r="E16" s="7"/>
      <c r="F16" s="7"/>
      <c r="G16" s="7"/>
      <c r="H16" s="30"/>
      <c r="I16" s="30"/>
      <c r="K16" s="8"/>
      <c r="L16" s="8"/>
      <c r="M16" s="8"/>
    </row>
    <row r="17" spans="11:13" ht="17.25">
      <c r="K17" s="8"/>
      <c r="L17" s="8"/>
      <c r="M17" s="8"/>
    </row>
    <row r="18" spans="11:13" ht="17.25">
      <c r="K18" s="8"/>
      <c r="L18" s="8"/>
      <c r="M18" s="8"/>
    </row>
  </sheetData>
  <sheetProtection/>
  <mergeCells count="25">
    <mergeCell ref="B7:C8"/>
    <mergeCell ref="D7:D8"/>
    <mergeCell ref="I14:N14"/>
    <mergeCell ref="A14:E14"/>
    <mergeCell ref="A15:E15"/>
    <mergeCell ref="N7:N8"/>
    <mergeCell ref="O7:O8"/>
    <mergeCell ref="A13:E13"/>
    <mergeCell ref="A1:E1"/>
    <mergeCell ref="J1:O1"/>
    <mergeCell ref="A2:E2"/>
    <mergeCell ref="J2:O2"/>
    <mergeCell ref="A4:O4"/>
    <mergeCell ref="A5:O5"/>
    <mergeCell ref="A7:A8"/>
    <mergeCell ref="E7:E8"/>
    <mergeCell ref="F7:F8"/>
    <mergeCell ref="G7:G8"/>
    <mergeCell ref="G12:O12"/>
    <mergeCell ref="G13:O13"/>
    <mergeCell ref="G15:O15"/>
    <mergeCell ref="H7:J7"/>
    <mergeCell ref="K7:K8"/>
    <mergeCell ref="L7:L8"/>
    <mergeCell ref="M7:M8"/>
  </mergeCells>
  <printOptions horizontalCentered="1"/>
  <pageMargins left="0.1968503937007874" right="0.1968503937007874" top="0.1968503937007874" bottom="0.11811023622047245" header="0.5511811023622047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XuanBach</dc:creator>
  <cp:keywords/>
  <dc:description/>
  <cp:lastModifiedBy>User</cp:lastModifiedBy>
  <cp:lastPrinted>2022-03-09T08:34:37Z</cp:lastPrinted>
  <dcterms:created xsi:type="dcterms:W3CDTF">2013-09-09T01:14:38Z</dcterms:created>
  <dcterms:modified xsi:type="dcterms:W3CDTF">2022-03-27T10:39:09Z</dcterms:modified>
  <cp:category/>
  <cp:version/>
  <cp:contentType/>
  <cp:contentStatus/>
</cp:coreProperties>
</file>